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Баланс ээ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D9" i="1"/>
  <c r="F9" i="1" s="1"/>
  <c r="F10" i="1"/>
  <c r="F11" i="1"/>
  <c r="F12" i="1"/>
  <c r="F13" i="1"/>
  <c r="D14" i="1"/>
  <c r="F14" i="1"/>
  <c r="D15" i="1"/>
  <c r="F15" i="1"/>
  <c r="F16" i="1"/>
  <c r="D17" i="1"/>
  <c r="D65" i="1"/>
  <c r="D66" i="1"/>
  <c r="D68" i="1"/>
</calcChain>
</file>

<file path=xl/sharedStrings.xml><?xml version="1.0" encoding="utf-8"?>
<sst xmlns="http://schemas.openxmlformats.org/spreadsheetml/2006/main" count="103" uniqueCount="23">
  <si>
    <t>%</t>
  </si>
  <si>
    <t>млн.кВтч</t>
  </si>
  <si>
    <t xml:space="preserve">             - нормативные технологические потери</t>
  </si>
  <si>
    <t xml:space="preserve">% </t>
  </si>
  <si>
    <t>Потери электроэнергии в сетях</t>
  </si>
  <si>
    <t>НН</t>
  </si>
  <si>
    <t>СН11</t>
  </si>
  <si>
    <t>СН1</t>
  </si>
  <si>
    <t xml:space="preserve">ВН </t>
  </si>
  <si>
    <t>"Котловой" полезный отпуск , в т.ч.</t>
  </si>
  <si>
    <t>Объем отпущенной электрической энергии из сетей РСК потребителям услуг и смежным ТСО</t>
  </si>
  <si>
    <t xml:space="preserve">Отпуск в сеть РСК </t>
  </si>
  <si>
    <t>1</t>
  </si>
  <si>
    <t>Ростовэнерго</t>
  </si>
  <si>
    <t>размерность</t>
  </si>
  <si>
    <t>Показатели</t>
  </si>
  <si>
    <t>№ п/п</t>
  </si>
  <si>
    <t>Баланс электрической энергии по филиалу "МРСК Юга" - "Ростовэнерго" за 2014 год.</t>
  </si>
  <si>
    <t>Баланс электрической энергии по филиалу "МРСК Юга" - "Калмэнерго" за 2014 год.</t>
  </si>
  <si>
    <t>Баланс электрической энергии по филиалу "МРСК Юга" - "Волгоградэнерго" за 2014 год.</t>
  </si>
  <si>
    <t>МРСК "Юга"</t>
  </si>
  <si>
    <t>Астраханьэнерго</t>
  </si>
  <si>
    <t>Баланс электрической энергии по филиалу "МРСК Юга" - "Астраханьэнерго" за 2014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</si>
</sst>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(* #,##0.00_);_(* \(#,##0.00\);_(* &quot;-&quot;??_);_(@_)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" fontId="2" fillId="0" borderId="1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wrapText="1"/>
    </xf>
    <xf numFmtId="164" fontId="2" fillId="0" borderId="10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164" fontId="2" fillId="0" borderId="14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wrapText="1"/>
    </xf>
    <xf numFmtId="0" fontId="2" fillId="0" borderId="15" xfId="0" applyFont="1" applyFill="1" applyBorder="1" applyAlignment="1" applyProtection="1">
      <alignment horizontal="center" wrapText="1"/>
    </xf>
    <xf numFmtId="0" fontId="3" fillId="0" borderId="14" xfId="0" applyNumberFormat="1" applyFont="1" applyFill="1" applyBorder="1" applyAlignment="1" applyProtection="1">
      <alignment horizontal="center" wrapText="1"/>
    </xf>
    <xf numFmtId="49" fontId="3" fillId="0" borderId="14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4" fontId="2" fillId="0" borderId="3" xfId="0" applyNumberFormat="1" applyFont="1" applyFill="1" applyBorder="1" applyAlignment="1" applyProtection="1">
      <alignment horizontal="center"/>
    </xf>
    <xf numFmtId="4" fontId="2" fillId="0" borderId="9" xfId="0" applyNumberFormat="1" applyFont="1" applyFill="1" applyBorder="1" applyAlignment="1" applyProtection="1">
      <alignment horizontal="center"/>
    </xf>
    <xf numFmtId="4" fontId="2" fillId="0" borderId="10" xfId="0" applyNumberFormat="1" applyFont="1" applyFill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center"/>
    </xf>
    <xf numFmtId="4" fontId="0" fillId="0" borderId="16" xfId="0" applyNumberFormat="1" applyBorder="1"/>
    <xf numFmtId="0" fontId="0" fillId="0" borderId="17" xfId="0" applyBorder="1"/>
    <xf numFmtId="0" fontId="0" fillId="0" borderId="16" xfId="0" applyBorder="1"/>
  </cellXfs>
  <cellStyles count="6">
    <cellStyle name="Обычный" xfId="0" builtinId="0"/>
    <cellStyle name="Обычный 10 2 3" xfId="1"/>
    <cellStyle name="Обычный 2" xfId="2"/>
    <cellStyle name="Процентный 10 10" xfId="3"/>
    <cellStyle name="Финансовый 11" xfId="4"/>
    <cellStyle name="Финансовый 1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D41" sqref="D41:D51"/>
    </sheetView>
  </sheetViews>
  <sheetFormatPr defaultRowHeight="12.75" x14ac:dyDescent="0.2"/>
  <cols>
    <col min="2" max="2" width="31.42578125" customWidth="1"/>
    <col min="3" max="3" width="20" customWidth="1"/>
    <col min="4" max="4" width="18.85546875" customWidth="1"/>
    <col min="5" max="5" width="17.140625" hidden="1" customWidth="1"/>
    <col min="6" max="6" width="9.85546875" hidden="1" customWidth="1"/>
    <col min="7" max="8" width="9.85546875" customWidth="1"/>
  </cols>
  <sheetData>
    <row r="1" spans="1:6" x14ac:dyDescent="0.2">
      <c r="A1" s="1"/>
      <c r="B1" s="1"/>
      <c r="C1" s="1"/>
      <c r="D1" s="1"/>
    </row>
    <row r="2" spans="1:6" x14ac:dyDescent="0.2">
      <c r="A2" s="1"/>
      <c r="B2" s="1"/>
      <c r="C2" s="1"/>
      <c r="D2" s="1"/>
    </row>
    <row r="3" spans="1:6" x14ac:dyDescent="0.2">
      <c r="A3" s="35" t="s">
        <v>22</v>
      </c>
      <c r="B3" s="35"/>
      <c r="C3" s="35"/>
      <c r="D3" s="35"/>
    </row>
    <row r="4" spans="1:6" ht="13.5" thickBot="1" x14ac:dyDescent="0.25">
      <c r="A4" s="34"/>
      <c r="B4" s="34"/>
      <c r="C4" s="34"/>
      <c r="D4" s="34"/>
    </row>
    <row r="5" spans="1:6" ht="13.5" thickBot="1" x14ac:dyDescent="0.25">
      <c r="A5" s="33" t="s">
        <v>16</v>
      </c>
      <c r="B5" s="32" t="s">
        <v>15</v>
      </c>
      <c r="C5" s="32" t="s">
        <v>14</v>
      </c>
      <c r="D5" s="31" t="s">
        <v>21</v>
      </c>
      <c r="E5" s="41" t="s">
        <v>20</v>
      </c>
      <c r="F5" s="42"/>
    </row>
    <row r="6" spans="1:6" ht="13.5" thickBot="1" x14ac:dyDescent="0.25">
      <c r="A6" s="29">
        <v>1</v>
      </c>
      <c r="B6" s="30">
        <v>2</v>
      </c>
      <c r="C6" s="30">
        <v>3</v>
      </c>
      <c r="D6" s="29">
        <v>10</v>
      </c>
      <c r="E6" s="41"/>
      <c r="F6" s="42"/>
    </row>
    <row r="7" spans="1:6" ht="13.5" thickBot="1" x14ac:dyDescent="0.25">
      <c r="A7" s="28" t="s">
        <v>12</v>
      </c>
      <c r="B7" s="26" t="s">
        <v>11</v>
      </c>
      <c r="C7" s="26" t="s">
        <v>1</v>
      </c>
      <c r="D7" s="39">
        <v>3528.5676159999998</v>
      </c>
      <c r="E7" s="41">
        <v>30288.20479967658</v>
      </c>
      <c r="F7" s="40" t="e">
        <f>D7+#REF!+#REF!+#REF!</f>
        <v>#REF!</v>
      </c>
    </row>
    <row r="8" spans="1:6" ht="57.75" customHeight="1" thickBot="1" x14ac:dyDescent="0.25">
      <c r="A8" s="27">
        <v>2</v>
      </c>
      <c r="B8" s="26" t="s">
        <v>10</v>
      </c>
      <c r="C8" s="25" t="s">
        <v>1</v>
      </c>
      <c r="D8" s="39">
        <v>2921.7613609999999</v>
      </c>
      <c r="E8" s="41"/>
      <c r="F8" s="40" t="e">
        <f>D8+#REF!+#REF!+#REF!</f>
        <v>#REF!</v>
      </c>
    </row>
    <row r="9" spans="1:6" ht="43.5" customHeight="1" x14ac:dyDescent="0.2">
      <c r="A9" s="20">
        <v>3</v>
      </c>
      <c r="B9" s="23" t="s">
        <v>9</v>
      </c>
      <c r="C9" s="22" t="s">
        <v>1</v>
      </c>
      <c r="D9" s="37">
        <f>D10+D11+D12+D13</f>
        <v>2892.4283829999999</v>
      </c>
      <c r="E9" s="41">
        <v>27110.700924048084</v>
      </c>
      <c r="F9" s="40" t="e">
        <f>D9+#REF!+#REF!+#REF!</f>
        <v>#REF!</v>
      </c>
    </row>
    <row r="10" spans="1:6" x14ac:dyDescent="0.2">
      <c r="A10" s="20"/>
      <c r="B10" s="19" t="s">
        <v>8</v>
      </c>
      <c r="C10" s="15" t="s">
        <v>1</v>
      </c>
      <c r="D10" s="37">
        <v>582.38207299999999</v>
      </c>
      <c r="E10" s="41">
        <v>18302.546605133131</v>
      </c>
      <c r="F10" s="40" t="e">
        <f>D10+#REF!+#REF!+#REF!</f>
        <v>#REF!</v>
      </c>
    </row>
    <row r="11" spans="1:6" x14ac:dyDescent="0.2">
      <c r="A11" s="20"/>
      <c r="B11" s="19" t="s">
        <v>7</v>
      </c>
      <c r="C11" s="19" t="s">
        <v>1</v>
      </c>
      <c r="D11" s="38">
        <v>47.329625999999998</v>
      </c>
      <c r="E11" s="41">
        <v>1661.9958636669969</v>
      </c>
      <c r="F11" s="40" t="e">
        <f>D11+#REF!+#REF!+#REF!</f>
        <v>#REF!</v>
      </c>
    </row>
    <row r="12" spans="1:6" x14ac:dyDescent="0.2">
      <c r="A12" s="20"/>
      <c r="B12" s="19" t="s">
        <v>6</v>
      </c>
      <c r="C12" s="18" t="s">
        <v>1</v>
      </c>
      <c r="D12" s="37">
        <v>763.24366800000007</v>
      </c>
      <c r="E12" s="41">
        <v>2999.7066724007568</v>
      </c>
      <c r="F12" s="40" t="e">
        <f>D12+#REF!+#REF!+#REF!</f>
        <v>#REF!</v>
      </c>
    </row>
    <row r="13" spans="1:6" ht="13.5" thickBot="1" x14ac:dyDescent="0.25">
      <c r="A13" s="16"/>
      <c r="B13" s="15" t="s">
        <v>5</v>
      </c>
      <c r="C13" s="15" t="s">
        <v>1</v>
      </c>
      <c r="D13" s="10">
        <v>1499.4730159999999</v>
      </c>
      <c r="E13" s="41">
        <v>4146.4517828471999</v>
      </c>
      <c r="F13" s="40" t="e">
        <f>D13+#REF!+#REF!+#REF!</f>
        <v>#REF!</v>
      </c>
    </row>
    <row r="14" spans="1:6" x14ac:dyDescent="0.2">
      <c r="A14" s="9">
        <v>4</v>
      </c>
      <c r="B14" s="8" t="s">
        <v>4</v>
      </c>
      <c r="C14" s="7" t="s">
        <v>1</v>
      </c>
      <c r="D14" s="36">
        <f>D7-D8</f>
        <v>606.80625499999996</v>
      </c>
      <c r="E14" s="41">
        <v>2865.6891063464791</v>
      </c>
      <c r="F14" s="40" t="e">
        <f>D14+#REF!+#REF!+#REF!</f>
        <v>#REF!</v>
      </c>
    </row>
    <row r="15" spans="1:6" ht="13.5" thickBot="1" x14ac:dyDescent="0.25">
      <c r="A15" s="13"/>
      <c r="B15" s="12"/>
      <c r="C15" s="11" t="s">
        <v>3</v>
      </c>
      <c r="D15" s="10">
        <f>D14/D7*100</f>
        <v>17.196956981878053</v>
      </c>
      <c r="E15" s="41">
        <v>9.4614029629682087E-2</v>
      </c>
      <c r="F15" s="40" t="e">
        <f>D15+#REF!+#REF!+#REF!</f>
        <v>#REF!</v>
      </c>
    </row>
    <row r="16" spans="1:6" x14ac:dyDescent="0.2">
      <c r="A16" s="9">
        <v>5</v>
      </c>
      <c r="B16" s="8" t="s">
        <v>2</v>
      </c>
      <c r="C16" s="7" t="s">
        <v>1</v>
      </c>
      <c r="D16" s="36">
        <v>615.37349000000006</v>
      </c>
      <c r="E16" s="41"/>
      <c r="F16" s="40" t="e">
        <f>D16+#REF!+#REF!+#REF!</f>
        <v>#REF!</v>
      </c>
    </row>
    <row r="17" spans="1:6" ht="13.5" thickBot="1" x14ac:dyDescent="0.25">
      <c r="A17" s="5"/>
      <c r="B17" s="4"/>
      <c r="C17" s="3" t="s">
        <v>0</v>
      </c>
      <c r="D17" s="2">
        <f>D16/D7*100</f>
        <v>17.439753377819361</v>
      </c>
      <c r="E17" s="41"/>
      <c r="F17" s="40"/>
    </row>
    <row r="18" spans="1:6" x14ac:dyDescent="0.2">
      <c r="A18" s="1"/>
      <c r="B18" s="1"/>
      <c r="C18" s="1"/>
      <c r="D18" s="1"/>
    </row>
    <row r="20" spans="1:6" x14ac:dyDescent="0.2">
      <c r="A20" s="35" t="s">
        <v>19</v>
      </c>
      <c r="B20" s="35"/>
      <c r="C20" s="35"/>
      <c r="D20" s="35"/>
    </row>
    <row r="21" spans="1:6" ht="13.5" thickBot="1" x14ac:dyDescent="0.25">
      <c r="A21" s="34"/>
      <c r="B21" s="34"/>
      <c r="C21" s="34"/>
      <c r="D21" s="34"/>
    </row>
    <row r="22" spans="1:6" ht="13.5" thickBot="1" x14ac:dyDescent="0.25">
      <c r="A22" s="33" t="s">
        <v>16</v>
      </c>
      <c r="B22" s="32" t="s">
        <v>15</v>
      </c>
      <c r="C22" s="32" t="s">
        <v>14</v>
      </c>
      <c r="D22" s="31"/>
    </row>
    <row r="23" spans="1:6" ht="13.5" thickBot="1" x14ac:dyDescent="0.25">
      <c r="A23" s="29">
        <v>1</v>
      </c>
      <c r="B23" s="30">
        <v>2</v>
      </c>
      <c r="C23" s="30">
        <v>3</v>
      </c>
      <c r="D23" s="29">
        <v>10</v>
      </c>
    </row>
    <row r="24" spans="1:6" ht="13.5" thickBot="1" x14ac:dyDescent="0.25">
      <c r="A24" s="28" t="s">
        <v>12</v>
      </c>
      <c r="B24" s="26" t="s">
        <v>11</v>
      </c>
      <c r="C24" s="26" t="s">
        <v>1</v>
      </c>
      <c r="D24" s="39">
        <v>11378.763974999998</v>
      </c>
    </row>
    <row r="25" spans="1:6" ht="39" thickBot="1" x14ac:dyDescent="0.25">
      <c r="A25" s="27">
        <v>2</v>
      </c>
      <c r="B25" s="26" t="s">
        <v>10</v>
      </c>
      <c r="C25" s="25" t="s">
        <v>1</v>
      </c>
      <c r="D25" s="39">
        <v>10578.034941999998</v>
      </c>
    </row>
    <row r="26" spans="1:6" x14ac:dyDescent="0.2">
      <c r="A26" s="20">
        <v>3</v>
      </c>
      <c r="B26" s="23" t="s">
        <v>9</v>
      </c>
      <c r="C26" s="22" t="s">
        <v>1</v>
      </c>
      <c r="D26" s="37">
        <v>10506.141915</v>
      </c>
    </row>
    <row r="27" spans="1:6" x14ac:dyDescent="0.2">
      <c r="A27" s="20"/>
      <c r="B27" s="19" t="s">
        <v>8</v>
      </c>
      <c r="C27" s="15" t="s">
        <v>1</v>
      </c>
      <c r="D27" s="37">
        <v>8614.4414830000005</v>
      </c>
    </row>
    <row r="28" spans="1:6" x14ac:dyDescent="0.2">
      <c r="A28" s="20"/>
      <c r="B28" s="19" t="s">
        <v>7</v>
      </c>
      <c r="C28" s="19" t="s">
        <v>1</v>
      </c>
      <c r="D28" s="38">
        <v>249.52874499999999</v>
      </c>
    </row>
    <row r="29" spans="1:6" x14ac:dyDescent="0.2">
      <c r="A29" s="20"/>
      <c r="B29" s="19" t="s">
        <v>6</v>
      </c>
      <c r="C29" s="18" t="s">
        <v>1</v>
      </c>
      <c r="D29" s="37">
        <v>760.94353799999999</v>
      </c>
    </row>
    <row r="30" spans="1:6" ht="13.5" thickBot="1" x14ac:dyDescent="0.25">
      <c r="A30" s="16"/>
      <c r="B30" s="15" t="s">
        <v>5</v>
      </c>
      <c r="C30" s="15" t="s">
        <v>1</v>
      </c>
      <c r="D30" s="10">
        <v>881.22814900000014</v>
      </c>
    </row>
    <row r="31" spans="1:6" x14ac:dyDescent="0.2">
      <c r="A31" s="9">
        <v>4</v>
      </c>
      <c r="B31" s="8" t="s">
        <v>4</v>
      </c>
      <c r="C31" s="7" t="s">
        <v>1</v>
      </c>
      <c r="D31" s="36">
        <v>800.72903299999962</v>
      </c>
    </row>
    <row r="32" spans="1:6" ht="13.5" thickBot="1" x14ac:dyDescent="0.25">
      <c r="A32" s="13"/>
      <c r="B32" s="12"/>
      <c r="C32" s="11" t="s">
        <v>3</v>
      </c>
      <c r="D32" s="10">
        <v>7.037047562980141</v>
      </c>
    </row>
    <row r="33" spans="1:4" x14ac:dyDescent="0.2">
      <c r="A33" s="9">
        <v>5</v>
      </c>
      <c r="B33" s="8" t="s">
        <v>2</v>
      </c>
      <c r="C33" s="7" t="s">
        <v>1</v>
      </c>
      <c r="D33" s="36">
        <v>783.98865151699999</v>
      </c>
    </row>
    <row r="34" spans="1:4" ht="13.5" thickBot="1" x14ac:dyDescent="0.25">
      <c r="A34" s="5"/>
      <c r="B34" s="4"/>
      <c r="C34" s="3" t="s">
        <v>0</v>
      </c>
      <c r="D34" s="2">
        <v>6.8899280558018612</v>
      </c>
    </row>
    <row r="35" spans="1:4" x14ac:dyDescent="0.2">
      <c r="A35" s="1"/>
      <c r="B35" s="1"/>
      <c r="C35" s="1"/>
      <c r="D35" s="1"/>
    </row>
    <row r="37" spans="1:4" x14ac:dyDescent="0.2">
      <c r="A37" s="35" t="s">
        <v>18</v>
      </c>
      <c r="B37" s="35"/>
      <c r="C37" s="35"/>
      <c r="D37" s="35"/>
    </row>
    <row r="38" spans="1:4" ht="13.5" thickBot="1" x14ac:dyDescent="0.25">
      <c r="A38" s="34"/>
      <c r="B38" s="34"/>
      <c r="C38" s="34"/>
      <c r="D38" s="34"/>
    </row>
    <row r="39" spans="1:4" ht="13.5" thickBot="1" x14ac:dyDescent="0.25">
      <c r="A39" s="33" t="s">
        <v>16</v>
      </c>
      <c r="B39" s="32" t="s">
        <v>15</v>
      </c>
      <c r="C39" s="32" t="s">
        <v>14</v>
      </c>
      <c r="D39" s="31"/>
    </row>
    <row r="40" spans="1:4" ht="13.5" thickBot="1" x14ac:dyDescent="0.25">
      <c r="A40" s="29">
        <v>1</v>
      </c>
      <c r="B40" s="30">
        <v>2</v>
      </c>
      <c r="C40" s="30">
        <v>3</v>
      </c>
      <c r="D40" s="29">
        <v>10</v>
      </c>
    </row>
    <row r="41" spans="1:4" ht="13.5" thickBot="1" x14ac:dyDescent="0.25">
      <c r="A41" s="28" t="s">
        <v>12</v>
      </c>
      <c r="B41" s="26" t="s">
        <v>11</v>
      </c>
      <c r="C41" s="26" t="s">
        <v>1</v>
      </c>
      <c r="D41" s="39">
        <v>495.24593400000009</v>
      </c>
    </row>
    <row r="42" spans="1:4" ht="39" thickBot="1" x14ac:dyDescent="0.25">
      <c r="A42" s="27">
        <v>2</v>
      </c>
      <c r="B42" s="26" t="s">
        <v>10</v>
      </c>
      <c r="C42" s="25" t="s">
        <v>1</v>
      </c>
      <c r="D42" s="39"/>
    </row>
    <row r="43" spans="1:4" x14ac:dyDescent="0.2">
      <c r="A43" s="20">
        <v>3</v>
      </c>
      <c r="B43" s="23" t="s">
        <v>9</v>
      </c>
      <c r="C43" s="22" t="s">
        <v>1</v>
      </c>
      <c r="D43" s="37">
        <v>405.35121500000002</v>
      </c>
    </row>
    <row r="44" spans="1:4" x14ac:dyDescent="0.2">
      <c r="A44" s="20"/>
      <c r="B44" s="19" t="s">
        <v>8</v>
      </c>
      <c r="C44" s="15" t="s">
        <v>1</v>
      </c>
      <c r="D44" s="37">
        <v>230.14672700000003</v>
      </c>
    </row>
    <row r="45" spans="1:4" x14ac:dyDescent="0.2">
      <c r="A45" s="20"/>
      <c r="B45" s="19" t="s">
        <v>7</v>
      </c>
      <c r="C45" s="19" t="s">
        <v>1</v>
      </c>
      <c r="D45" s="38">
        <v>18.180552000000002</v>
      </c>
    </row>
    <row r="46" spans="1:4" x14ac:dyDescent="0.2">
      <c r="A46" s="20"/>
      <c r="B46" s="19" t="s">
        <v>6</v>
      </c>
      <c r="C46" s="18" t="s">
        <v>1</v>
      </c>
      <c r="D46" s="37">
        <v>26.889015000000004</v>
      </c>
    </row>
    <row r="47" spans="1:4" ht="13.5" thickBot="1" x14ac:dyDescent="0.25">
      <c r="A47" s="16"/>
      <c r="B47" s="15" t="s">
        <v>5</v>
      </c>
      <c r="C47" s="15" t="s">
        <v>1</v>
      </c>
      <c r="D47" s="10">
        <v>130.13492099999999</v>
      </c>
    </row>
    <row r="48" spans="1:4" x14ac:dyDescent="0.2">
      <c r="A48" s="9">
        <v>4</v>
      </c>
      <c r="B48" s="8" t="s">
        <v>4</v>
      </c>
      <c r="C48" s="7" t="s">
        <v>1</v>
      </c>
      <c r="D48" s="36">
        <v>89.894719000000066</v>
      </c>
    </row>
    <row r="49" spans="1:4" ht="13.5" thickBot="1" x14ac:dyDescent="0.25">
      <c r="A49" s="13"/>
      <c r="B49" s="12"/>
      <c r="C49" s="11" t="s">
        <v>3</v>
      </c>
      <c r="D49" s="10">
        <v>18.151530952296532</v>
      </c>
    </row>
    <row r="50" spans="1:4" x14ac:dyDescent="0.2">
      <c r="A50" s="9">
        <v>5</v>
      </c>
      <c r="B50" s="8" t="s">
        <v>2</v>
      </c>
      <c r="C50" s="7" t="s">
        <v>1</v>
      </c>
      <c r="D50" s="36">
        <v>74.683087</v>
      </c>
    </row>
    <row r="51" spans="1:4" ht="13.5" thickBot="1" x14ac:dyDescent="0.25">
      <c r="A51" s="5"/>
      <c r="B51" s="4"/>
      <c r="C51" s="3" t="s">
        <v>0</v>
      </c>
      <c r="D51" s="2">
        <v>15.080000030853355</v>
      </c>
    </row>
    <row r="52" spans="1:4" x14ac:dyDescent="0.2">
      <c r="A52" s="1"/>
      <c r="B52" s="1"/>
      <c r="C52" s="1"/>
      <c r="D52" s="1"/>
    </row>
    <row r="54" spans="1:4" x14ac:dyDescent="0.2">
      <c r="A54" s="35" t="s">
        <v>17</v>
      </c>
      <c r="B54" s="35"/>
      <c r="C54" s="35"/>
      <c r="D54" s="35"/>
    </row>
    <row r="55" spans="1:4" ht="13.5" thickBot="1" x14ac:dyDescent="0.25">
      <c r="A55" s="34"/>
      <c r="B55" s="34"/>
      <c r="C55" s="34"/>
      <c r="D55" s="34"/>
    </row>
    <row r="56" spans="1:4" ht="13.5" thickBot="1" x14ac:dyDescent="0.25">
      <c r="A56" s="33" t="s">
        <v>16</v>
      </c>
      <c r="B56" s="32" t="s">
        <v>15</v>
      </c>
      <c r="C56" s="32" t="s">
        <v>14</v>
      </c>
      <c r="D56" s="31" t="s">
        <v>13</v>
      </c>
    </row>
    <row r="57" spans="1:4" ht="13.5" thickBot="1" x14ac:dyDescent="0.25">
      <c r="A57" s="29">
        <v>1</v>
      </c>
      <c r="B57" s="30">
        <v>2</v>
      </c>
      <c r="C57" s="30">
        <v>3</v>
      </c>
      <c r="D57" s="29">
        <v>10</v>
      </c>
    </row>
    <row r="58" spans="1:4" ht="13.5" thickBot="1" x14ac:dyDescent="0.25">
      <c r="A58" s="28" t="s">
        <v>12</v>
      </c>
      <c r="B58" s="26" t="s">
        <v>11</v>
      </c>
      <c r="C58" s="26" t="s">
        <v>1</v>
      </c>
      <c r="D58" s="24">
        <v>14123.227583809999</v>
      </c>
    </row>
    <row r="59" spans="1:4" ht="39" thickBot="1" x14ac:dyDescent="0.25">
      <c r="A59" s="27">
        <v>2</v>
      </c>
      <c r="B59" s="26" t="s">
        <v>10</v>
      </c>
      <c r="C59" s="25" t="s">
        <v>1</v>
      </c>
      <c r="D59" s="24">
        <v>12875.368282834001</v>
      </c>
    </row>
    <row r="60" spans="1:4" x14ac:dyDescent="0.2">
      <c r="A60" s="20">
        <v>3</v>
      </c>
      <c r="B60" s="23" t="s">
        <v>9</v>
      </c>
      <c r="C60" s="22" t="s">
        <v>1</v>
      </c>
      <c r="D60" s="17">
        <v>12664.188876</v>
      </c>
    </row>
    <row r="61" spans="1:4" x14ac:dyDescent="0.2">
      <c r="A61" s="20"/>
      <c r="B61" s="19" t="s">
        <v>8</v>
      </c>
      <c r="C61" s="15" t="s">
        <v>1</v>
      </c>
      <c r="D61" s="17">
        <v>8091.9159200000004</v>
      </c>
    </row>
    <row r="62" spans="1:4" x14ac:dyDescent="0.2">
      <c r="A62" s="20"/>
      <c r="B62" s="19" t="s">
        <v>7</v>
      </c>
      <c r="C62" s="19" t="s">
        <v>1</v>
      </c>
      <c r="D62" s="21">
        <v>1428.531655</v>
      </c>
    </row>
    <row r="63" spans="1:4" x14ac:dyDescent="0.2">
      <c r="A63" s="20"/>
      <c r="B63" s="19" t="s">
        <v>6</v>
      </c>
      <c r="C63" s="18" t="s">
        <v>1</v>
      </c>
      <c r="D63" s="17">
        <v>1567.8569480000001</v>
      </c>
    </row>
    <row r="64" spans="1:4" ht="13.5" thickBot="1" x14ac:dyDescent="0.25">
      <c r="A64" s="16"/>
      <c r="B64" s="15" t="s">
        <v>5</v>
      </c>
      <c r="C64" s="15" t="s">
        <v>1</v>
      </c>
      <c r="D64" s="14">
        <v>1575.8843529999999</v>
      </c>
    </row>
    <row r="65" spans="1:4" x14ac:dyDescent="0.2">
      <c r="A65" s="9">
        <v>4</v>
      </c>
      <c r="B65" s="8" t="s">
        <v>4</v>
      </c>
      <c r="C65" s="7" t="s">
        <v>1</v>
      </c>
      <c r="D65" s="6">
        <f>D58-D59</f>
        <v>1247.8593009759988</v>
      </c>
    </row>
    <row r="66" spans="1:4" ht="13.5" thickBot="1" x14ac:dyDescent="0.25">
      <c r="A66" s="13"/>
      <c r="B66" s="12"/>
      <c r="C66" s="11" t="s">
        <v>3</v>
      </c>
      <c r="D66" s="10">
        <f>D65/D58*100</f>
        <v>8.8355108177005377</v>
      </c>
    </row>
    <row r="67" spans="1:4" ht="12.75" customHeight="1" x14ac:dyDescent="0.2">
      <c r="A67" s="9">
        <v>5</v>
      </c>
      <c r="B67" s="8" t="s">
        <v>2</v>
      </c>
      <c r="C67" s="7" t="s">
        <v>1</v>
      </c>
      <c r="D67" s="6">
        <v>1289.45067769711</v>
      </c>
    </row>
    <row r="68" spans="1:4" ht="13.5" thickBot="1" x14ac:dyDescent="0.25">
      <c r="A68" s="5"/>
      <c r="B68" s="4"/>
      <c r="C68" s="3" t="s">
        <v>0</v>
      </c>
      <c r="D68" s="2">
        <f>D67/D58*100</f>
        <v>9.1299999950100439</v>
      </c>
    </row>
    <row r="69" spans="1:4" x14ac:dyDescent="0.2">
      <c r="A69" s="1"/>
      <c r="B69" s="1"/>
      <c r="C69" s="1"/>
      <c r="D69" s="1"/>
    </row>
  </sheetData>
  <mergeCells count="20">
    <mergeCell ref="A67:A68"/>
    <mergeCell ref="B67:B68"/>
    <mergeCell ref="A37:D37"/>
    <mergeCell ref="A48:A49"/>
    <mergeCell ref="B48:B49"/>
    <mergeCell ref="A50:A51"/>
    <mergeCell ref="B50:B51"/>
    <mergeCell ref="A54:D54"/>
    <mergeCell ref="A31:A32"/>
    <mergeCell ref="B31:B32"/>
    <mergeCell ref="A33:A34"/>
    <mergeCell ref="B33:B34"/>
    <mergeCell ref="A65:A66"/>
    <mergeCell ref="B65:B66"/>
    <mergeCell ref="A14:A15"/>
    <mergeCell ref="B14:B15"/>
    <mergeCell ref="A3:D3"/>
    <mergeCell ref="A16:A17"/>
    <mergeCell ref="B16:B17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ээ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Сидашова Светлана Анатольевна</dc:creator>
  <cp:lastModifiedBy>Сидашова Светлана Анатольевна</cp:lastModifiedBy>
  <dcterms:created xsi:type="dcterms:W3CDTF">2015-02-27T07:42:02Z</dcterms:created>
  <dcterms:modified xsi:type="dcterms:W3CDTF">2015-02-27T07:42:26Z</dcterms:modified>
</cp:coreProperties>
</file>